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uffalostate0-my.sharepoint.com/personal/mcgovepj_buffalostate_edu/Documents/Publications/APSA-Teaching2024/Docs/"/>
    </mc:Choice>
  </mc:AlternateContent>
  <xr:revisionPtr revIDLastSave="15" documentId="8_{A00433E9-1CB1-4722-8164-41160646D994}" xr6:coauthVersionLast="47" xr6:coauthVersionMax="47" xr10:uidLastSave="{49BF1235-D987-49AA-8046-50CE4F2FF4D1}"/>
  <bookViews>
    <workbookView xWindow="-120" yWindow="-120" windowWidth="29040" windowHeight="164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80" i="1" l="1"/>
  <c r="J80" i="1"/>
  <c r="K80" i="1"/>
  <c r="G80" i="1"/>
</calcChain>
</file>

<file path=xl/sharedStrings.xml><?xml version="1.0" encoding="utf-8"?>
<sst xmlns="http://schemas.openxmlformats.org/spreadsheetml/2006/main" count="260" uniqueCount="195">
  <si>
    <t>Author(s)</t>
  </si>
  <si>
    <t xml:space="preserve">Year </t>
  </si>
  <si>
    <t>Research Question:</t>
  </si>
  <si>
    <t>Independent Variables</t>
  </si>
  <si>
    <t>(+/-) Integration Trust Networks</t>
  </si>
  <si>
    <t>(+/-) Insulation Pub Pol from Maj. Inequalities</t>
  </si>
  <si>
    <t>(+/-) Autonomy of Maj Power Cntrs</t>
  </si>
  <si>
    <t>1.       Creating publicly recognized associations</t>
  </si>
  <si>
    <t>2.       Pursuing friendship, kinship etc … in these orgs</t>
  </si>
  <si>
    <t>3.       Family part. In military/police forces</t>
  </si>
  <si>
    <t>4.       Children in state-run educ.</t>
  </si>
  <si>
    <t>5.       Family part. In public service</t>
  </si>
  <si>
    <t>6.       Seeking gov’t reg. of vital events</t>
  </si>
  <si>
    <t>7.       Provide private info to pub orgs</t>
  </si>
  <si>
    <t>8.       Entrust private contracts to gov’t enforcement</t>
  </si>
  <si>
    <t xml:space="preserve">9.       Ask gov’t agents to punish/prevent malfeasance </t>
  </si>
  <si>
    <t>10.       Gov’t issued legal tender used for interpersonal exchange</t>
  </si>
  <si>
    <t>11.       Purchase gov’t security with funds committed to interpersonal ties</t>
  </si>
  <si>
    <t>12.       Rely on pol actors/gov’t agencies for vital services and long term security</t>
  </si>
  <si>
    <t>(+/-) Integration Trust Networks [p 90; Box4.2]</t>
  </si>
  <si>
    <t>1.       Dissolution of state controls that support current unequal relations</t>
  </si>
  <si>
    <t>2.       Equalization of assets across pop.</t>
  </si>
  <si>
    <t>4.       Procedural devices – secret ballots, etc ..</t>
  </si>
  <si>
    <t>5.       Pol. active coalitions cross-cutting categorical inequality</t>
  </si>
  <si>
    <t>6.       Increase in pol part, rights, obligations across categories</t>
  </si>
  <si>
    <t>(+/-) Insulation Pub Pol from Maj. Inequalities [p 119; Box 5.2]</t>
  </si>
  <si>
    <t>(+/-) Autonomy of Maj Power Cntrs [p 141; Box 6.1]</t>
  </si>
  <si>
    <t>1.       Coalition formation b/w elites and pol actors currently excluded from power</t>
  </si>
  <si>
    <t>2.       Central co-optation or elimination autonomous pol intermediaries</t>
  </si>
  <si>
    <t>3.       Dissolution or trans of non-state patron-client networks</t>
  </si>
  <si>
    <t>4.       Brokerage of coalitions across unequal categories</t>
  </si>
  <si>
    <t>5.       Expansion of state activities negotiated only through citizenry</t>
  </si>
  <si>
    <t>6.       Mobilization-repression-bargaining cycles – oppressed bring power to bear</t>
  </si>
  <si>
    <t>7.       Imposition of uniform gov’t structures and processes through state jurisdiction</t>
  </si>
  <si>
    <t>8.       Bureaucratic containment of autonomous military forces</t>
  </si>
  <si>
    <t xml:space="preserve"> </t>
  </si>
  <si>
    <t>Democratic Regime?</t>
  </si>
  <si>
    <t>13.      Other - Please describe</t>
  </si>
  <si>
    <t>7.       Other - Please describe</t>
  </si>
  <si>
    <t>9.       Other - Please describe</t>
  </si>
  <si>
    <t>Bartman J</t>
  </si>
  <si>
    <t>Democracy in "Two Mexicos"</t>
  </si>
  <si>
    <t>Revista Europea de Estudios Latinoamericanos y Del Caribe</t>
  </si>
  <si>
    <t>Benton, A</t>
  </si>
  <si>
    <t>How “Participatory Governance” Strengthens Authoritarian Regimes: Evidence from Electoral Authoritarian Oaxaca, Mexico.</t>
  </si>
  <si>
    <t>Journal of Politics in Latin America</t>
  </si>
  <si>
    <t xml:space="preserve">Brendese, P. </t>
  </si>
  <si>
    <t>Remembering Democratic Time: Specters of Mexico’s Past and Democracy’s Future</t>
  </si>
  <si>
    <t xml:space="preserve">Derwich, K. </t>
  </si>
  <si>
    <t>Mexico: a regional power or a failed State? </t>
  </si>
  <si>
    <t>Política &amp; Sociedade</t>
  </si>
  <si>
    <t xml:space="preserve">Cadena-Roa, J., Lopez Leyva, M., &amp; Cadena-Roa, J. </t>
  </si>
  <si>
    <t xml:space="preserve">The consolidation of democracy in Mexico: Progress and challenges </t>
  </si>
  <si>
    <t>Estudios Sociologicos</t>
  </si>
  <si>
    <t xml:space="preserve">Camp, R. A. </t>
  </si>
  <si>
    <t>The Democratic Transformation of Mexican Politics.</t>
  </si>
  <si>
    <t>In The Oxford Handbook of Mexican Politics</t>
  </si>
  <si>
    <t>Cleary, M. R</t>
  </si>
  <si>
    <t>Electoral competition, participation, and government responsiveness in Mexico.</t>
  </si>
  <si>
    <t>American Journal of Political Science</t>
  </si>
  <si>
    <t xml:space="preserve">Correa-Cabrera, G. </t>
  </si>
  <si>
    <t xml:space="preserve">Political factionalism in Southern Mexico: the case of Oaxaca </t>
  </si>
  <si>
    <t xml:space="preserve">Couch, B. </t>
  </si>
  <si>
    <t xml:space="preserve">Mexico in Danger of Becoming a Collapsed State: Reality or Exaggeration. </t>
  </si>
  <si>
    <t>Defence Studies</t>
  </si>
  <si>
    <t xml:space="preserve">Crow, D. </t>
  </si>
  <si>
    <t>The Party’s Over: Citizen Conceptions of Democracy and Political Dissatisfaction in Mexico.</t>
  </si>
  <si>
    <t>Comparative Politics</t>
  </si>
  <si>
    <t>Davis, D.</t>
  </si>
  <si>
    <t>Undermining the Rule of Law: Democratization and the Dark Side of Police Reform in Mexico</t>
  </si>
  <si>
    <t>Latin American Politics and Society</t>
  </si>
  <si>
    <t>Emmerich, G. E.</t>
  </si>
  <si>
    <t>The state of democracy in Mexico</t>
  </si>
  <si>
    <t>Norteamérica</t>
  </si>
  <si>
    <t xml:space="preserve">Faudree, P. </t>
  </si>
  <si>
    <t>What is an Indigenous Author?: Minority Authorship and the Politics of Voice in Mexico. </t>
  </si>
  <si>
    <t>Anthropological Quarterly</t>
  </si>
  <si>
    <t>Faughnan, B., Hiskey, J., Revey, S., &amp; Faughnan, B</t>
  </si>
  <si>
    <t>Subnational Electoral Contexts and Corruption in Mexico.</t>
  </si>
  <si>
    <t>Flores-Macias, G.</t>
  </si>
  <si>
    <t>Mexico’s 2012 Elections: The Return of the PRI</t>
  </si>
  <si>
    <t>Journal of Democracy</t>
  </si>
  <si>
    <t>Mexican Studies</t>
  </si>
  <si>
    <t xml:space="preserve">Gall, O. </t>
  </si>
  <si>
    <t>Mexican Long-Living Mestizophilia versus a Democracy Open to Diversity.</t>
  </si>
  <si>
    <t>Latin American and Caribbean Ethnic Studies</t>
  </si>
  <si>
    <t>Gómez-Vilchis, R.</t>
  </si>
  <si>
    <t>Democratic Transition and Presidential Approval in Mexico. </t>
  </si>
  <si>
    <t xml:space="preserve">Hernandez, M., </t>
  </si>
  <si>
    <t>). Mexican Democracy, Overcome by a Political Culture with Authoritarian Features</t>
  </si>
  <si>
    <t>Revista Mexicana de Sociologia</t>
  </si>
  <si>
    <t>Hillebrecht, C., Mitchell, D., &amp; Wals, S</t>
  </si>
  <si>
    <t>Perceived human rights and support for new democracies: lessons from Mexico.</t>
  </si>
  <si>
    <t>Democratization</t>
  </si>
  <si>
    <t>Klesner, J.</t>
  </si>
  <si>
    <t>Who Participates? Determinants of Political Action in Mexico. </t>
  </si>
  <si>
    <t>Lehmann, D.</t>
  </si>
  <si>
    <t>Intercultural Universities in Mexico: Identity and Inclusion.</t>
  </si>
  <si>
    <t>Journal of Latin American Studies</t>
  </si>
  <si>
    <t>Meza, O.</t>
  </si>
  <si>
    <t>Local Governments, Democracy, and Inequality: Evidence on the Political Economy of Inequality-reducing Policies in Local Government in Mexico.</t>
  </si>
  <si>
    <t>State and Local Government Review</t>
  </si>
  <si>
    <t>Monsivais Carrillo, A., Pérez Torres, A., &amp; Tavera Fenollosa, L</t>
  </si>
  <si>
    <t>Social protest, deliberative politics, and democracy: analyzing the peace talks in Mexico</t>
  </si>
  <si>
    <t xml:space="preserve">Revista de ciencia política </t>
  </si>
  <si>
    <t>Moreno Figueroa, M., &amp; Saldívar Tanaka, E</t>
  </si>
  <si>
    <t>“We Are Not Racists, We Are Mexicans”: Privilege, Nationalism and Post-Race Ideology in Mexico</t>
  </si>
  <si>
    <t>Critical Sociology</t>
  </si>
  <si>
    <t xml:space="preserve">Morton, A. </t>
  </si>
  <si>
    <t>Change within continuity: The political economy of democratic transition in Mexico</t>
  </si>
  <si>
    <t>New Political Economy</t>
  </si>
  <si>
    <t xml:space="preserve">Müller, M. </t>
  </si>
  <si>
    <t>Penalizing democracy: punitive politics in neoliberal Mexico.</t>
  </si>
  <si>
    <t>Crime, Law and Social Change</t>
  </si>
  <si>
    <t>Lindau, J</t>
  </si>
  <si>
    <t>The drug war’s impact on executive power, judicial reform, and federalism in Mexico.</t>
  </si>
  <si>
    <t>Political Science Quarterly</t>
  </si>
  <si>
    <t xml:space="preserve">Pérez-Armendáriz, C., &amp; Crow, D. </t>
  </si>
  <si>
    <t>Do Migrants Remit Democracy? International Migration, Political Beliefs, and Behavior in Mexico. </t>
  </si>
  <si>
    <t xml:space="preserve">Prud’Homme, J. </t>
  </si>
  <si>
    <t xml:space="preserve">Lack of Satisfaction with Democracy in Mexico Today. </t>
  </si>
  <si>
    <t>Foro Internacional</t>
  </si>
  <si>
    <t xml:space="preserve">Olvera, A. J. </t>
  </si>
  <si>
    <t xml:space="preserve">The elusive democracy: Political parties, democratic institutions, and civil society in Mexico. </t>
  </si>
  <si>
    <t>Latin American Research Review</t>
  </si>
  <si>
    <t>Rodríguez Araujo, O.</t>
  </si>
  <si>
    <t>The Emergence and Entrenchment of a New Political Regime in Mexico.</t>
  </si>
  <si>
    <t>Latin American Perspectives</t>
  </si>
  <si>
    <t>Schedler, A.</t>
  </si>
  <si>
    <t xml:space="preserve">Shefner, J. </t>
  </si>
  <si>
    <t xml:space="preserve">Shefner,J. &amp; Stewart, J. </t>
  </si>
  <si>
    <t>Neoliberalism, Grievances, and Democratization: An Exploration of the Role of Material Hardships in Shaping Mexicos Democratic Transition. </t>
  </si>
  <si>
    <t>Journal of World-Systems Research</t>
  </si>
  <si>
    <t xml:space="preserve">Vázquez-García, V. </t>
  </si>
  <si>
    <t>Gender, Ethnicity and Indigenous Self-Government in Oaxaca, Mexico.</t>
  </si>
  <si>
    <t>International Feminist Journal of Politics</t>
  </si>
  <si>
    <t>Vidal, D., Ugues, A., Bowler, S., &amp; Hiskey, J</t>
  </si>
  <si>
    <t>Partisan Attachment and Democracy in Mexico: Some Cautionary Observations.</t>
  </si>
  <si>
    <t xml:space="preserve">Wright, M. </t>
  </si>
  <si>
    <t>Against the Evils of Democracy: Fighting Forced Disappearance and Neoliberal Terror in Mexico. </t>
  </si>
  <si>
    <t>Annals of the American Association of Geographers</t>
  </si>
  <si>
    <t>Active Political Factionalism (APF)</t>
  </si>
  <si>
    <t>Civ Conflict</t>
  </si>
  <si>
    <t>Authoritarian Regime</t>
  </si>
  <si>
    <t>Participatory Reforms</t>
  </si>
  <si>
    <t>Corpus Christie Massacre</t>
  </si>
  <si>
    <t>Democratic Regime</t>
  </si>
  <si>
    <t>Democratic Regime/Transition</t>
  </si>
  <si>
    <t>Democratic Transition</t>
  </si>
  <si>
    <t>The Mobilization of Distrust</t>
  </si>
  <si>
    <t>Development and Democracy In Mexico</t>
  </si>
  <si>
    <t>Democratic Regime/ Legal Processes</t>
  </si>
  <si>
    <t>Inequalities in Mexico</t>
  </si>
  <si>
    <t>Democratic Regime/Political Processes</t>
  </si>
  <si>
    <t>Democratic Regime &amp; Elections</t>
  </si>
  <si>
    <t>Democratic Regime &amp; Inequalities</t>
  </si>
  <si>
    <t xml:space="preserve">Democratic Regime/ Authoritarianism </t>
  </si>
  <si>
    <t>Democratic Regime &amp; Human Rights</t>
  </si>
  <si>
    <t>Democratic Regime- Participatory Reforms</t>
  </si>
  <si>
    <t>Democracy &amp; Executive Power</t>
  </si>
  <si>
    <t xml:space="preserve">Democracy </t>
  </si>
  <si>
    <t>Democracy &amp; Social Movements</t>
  </si>
  <si>
    <t>Democracy</t>
  </si>
  <si>
    <t xml:space="preserve">Democracy &amp; Economy </t>
  </si>
  <si>
    <t>Migration &amp; Democracy</t>
  </si>
  <si>
    <t>Protest Politics</t>
  </si>
  <si>
    <t>Drug Wars (2006-2011)</t>
  </si>
  <si>
    <t>2000 Election</t>
  </si>
  <si>
    <t>Police Reform/Corruption</t>
  </si>
  <si>
    <t xml:space="preserve">Drug Wars </t>
  </si>
  <si>
    <t>Corruption</t>
  </si>
  <si>
    <t>2012 Election</t>
  </si>
  <si>
    <t>Drug War</t>
  </si>
  <si>
    <t>Drug Wars</t>
  </si>
  <si>
    <t>Calderon's Presidency</t>
  </si>
  <si>
    <t>2006 Election</t>
  </si>
  <si>
    <t>1982 Peso Crisis</t>
  </si>
  <si>
    <t>Oaaxac Indigenous Gov</t>
  </si>
  <si>
    <t xml:space="preserve">2014 Disappearances </t>
  </si>
  <si>
    <t xml:space="preserve">Mexican Democracy </t>
  </si>
  <si>
    <t>State Capacity [3=high;2=medium;1=low] - accrd to authors</t>
  </si>
  <si>
    <t>MODE</t>
  </si>
  <si>
    <r>
      <t>Polity</t>
    </r>
    <r>
      <rPr>
        <sz val="12"/>
        <color theme="1"/>
        <rFont val="Calibri"/>
        <family val="2"/>
        <scheme val="minor"/>
      </rPr>
      <t>, </t>
    </r>
    <r>
      <rPr>
        <i/>
        <sz val="12"/>
        <color theme="1"/>
        <rFont val="Calibri"/>
        <family val="2"/>
        <scheme val="minor"/>
      </rPr>
      <t>41</t>
    </r>
  </si>
  <si>
    <r>
      <t>Latin American Politics and Society</t>
    </r>
    <r>
      <rPr>
        <sz val="12"/>
        <color theme="1"/>
        <rFont val="Calibri"/>
        <family val="2"/>
        <scheme val="minor"/>
      </rPr>
      <t>,</t>
    </r>
  </si>
  <si>
    <r>
      <t>Comparative Political Studies</t>
    </r>
    <r>
      <rPr>
        <sz val="12"/>
        <color theme="1"/>
        <rFont val="Calibri"/>
        <family val="2"/>
        <scheme val="minor"/>
      </rPr>
      <t>,</t>
    </r>
  </si>
  <si>
    <t>Seeking Gov't Reg of Vital Events</t>
  </si>
  <si>
    <t>3.       Reduction or state containment of privately controlled armed forces</t>
  </si>
  <si>
    <t>Reduction or State Containment of private armed force</t>
  </si>
  <si>
    <t>Coalition formation b/w elites and pol actors currently excluded from power</t>
  </si>
  <si>
    <t>Journal Title</t>
  </si>
  <si>
    <t>Brief Title</t>
  </si>
  <si>
    <t>Ref No.</t>
  </si>
  <si>
    <t>Key Shocks? [Civ War; Epidemic; Economic Downturn] - authors</t>
  </si>
  <si>
    <t>What are the primary factors that contribute to [de]democratization in Mexico via Tilly's theory?</t>
  </si>
  <si>
    <t>Dependent Variable - Mexican Dem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</si>
</sst>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2"/>
      <color theme="1"/>
      <name val="Times New Roman"/>
      <family val="1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A5A5A5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1E58D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3" tint="0.59999389629810485"/>
        <bgColor indexed="64"/>
      </patternFill>
    </fill>
  </fills>
  <borders count="2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3" fillId="4" borderId="0" applyNumberFormat="0" applyBorder="0" applyAlignment="0" applyProtection="0"/>
    <xf numFmtId="0" fontId="4" fillId="5" borderId="1" applyNumberFormat="0" applyAlignment="0" applyProtection="0"/>
  </cellStyleXfs>
  <cellXfs count="26">
    <xf numFmtId="0" fontId="0" fillId="0" borderId="0" xfId="0"/>
    <xf numFmtId="0" fontId="5" fillId="3" borderId="0" xfId="2" applyFont="1"/>
    <xf numFmtId="0" fontId="5" fillId="2" borderId="0" xfId="1" applyFont="1"/>
    <xf numFmtId="0" fontId="5" fillId="4" borderId="0" xfId="3" applyFont="1"/>
    <xf numFmtId="0" fontId="6" fillId="0" borderId="0" xfId="4" applyFont="1" applyFill="1" applyBorder="1"/>
    <xf numFmtId="0" fontId="0" fillId="6" borderId="0" xfId="0" applyFill="1"/>
    <xf numFmtId="0" fontId="0" fillId="7" borderId="0" xfId="0" applyFill="1"/>
    <xf numFmtId="0" fontId="0" fillId="8" borderId="0" xfId="0" applyFill="1"/>
    <xf numFmtId="0" fontId="0" fillId="9" borderId="0" xfId="0" applyFill="1"/>
    <xf numFmtId="0" fontId="0" fillId="10" borderId="0" xfId="0" applyFill="1"/>
    <xf numFmtId="0" fontId="7" fillId="0" borderId="0" xfId="0" applyFont="1"/>
    <xf numFmtId="0" fontId="8" fillId="0" borderId="0" xfId="0" applyFont="1"/>
    <xf numFmtId="0" fontId="8" fillId="0" borderId="0" xfId="0" applyFont="1" applyAlignment="1">
      <alignment horizontal="right"/>
    </xf>
    <xf numFmtId="0" fontId="8" fillId="0" borderId="0" xfId="0" applyFont="1" applyAlignment="1">
      <alignment horizontal="left"/>
    </xf>
    <xf numFmtId="0" fontId="9" fillId="0" borderId="0" xfId="0" applyFont="1"/>
    <xf numFmtId="0" fontId="10" fillId="0" borderId="0" xfId="0" applyFont="1"/>
    <xf numFmtId="0" fontId="0" fillId="0" borderId="0" xfId="0" applyAlignment="1">
      <alignment horizontal="center"/>
    </xf>
    <xf numFmtId="0" fontId="8" fillId="6" borderId="0" xfId="0" applyFont="1" applyFill="1" applyAlignment="1">
      <alignment horizontal="left"/>
    </xf>
    <xf numFmtId="0" fontId="8" fillId="8" borderId="0" xfId="0" applyFont="1" applyFill="1" applyAlignment="1">
      <alignment horizontal="left"/>
    </xf>
    <xf numFmtId="0" fontId="8" fillId="7" borderId="0" xfId="0" applyFont="1" applyFill="1" applyAlignment="1">
      <alignment horizontal="left"/>
    </xf>
    <xf numFmtId="0" fontId="0" fillId="11" borderId="0" xfId="0" applyFill="1"/>
    <xf numFmtId="0" fontId="0" fillId="12" borderId="0" xfId="0" applyFill="1"/>
    <xf numFmtId="0" fontId="0" fillId="13" borderId="0" xfId="0" applyFill="1"/>
    <xf numFmtId="0" fontId="9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Font="1"/>
  </cellXfs>
  <cellStyles count="5">
    <cellStyle name="Bad" xfId="2" builtinId="27"/>
    <cellStyle name="Check Cell" xfId="4" builtinId="23"/>
    <cellStyle name="Good" xfId="1" builtinId="26"/>
    <cellStyle name="Neutral" xfId="3" builtinId="28"/>
    <cellStyle name="Normal" xfId="0" builtinId="0"/>
  </cellStyles>
  <dxfs count="8">
    <dxf>
      <font>
        <color rgb="FF9C0006"/>
      </font>
      <fill>
        <patternFill>
          <bgColor rgb="FFFFC7CE"/>
        </patternFill>
      </fill>
    </dxf>
    <dxf>
      <fill>
        <patternFill patternType="solid">
          <fgColor indexed="64"/>
          <bgColor rgb="FFFFFF99"/>
        </patternFill>
      </fill>
    </dxf>
    <dxf>
      <fill>
        <patternFill patternType="solid">
          <fgColor indexed="64"/>
          <bgColor rgb="FFFFFF9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numFmt numFmtId="0" formatCode="General"/>
      <fill>
        <patternFill patternType="solid">
          <fgColor indexed="64"/>
          <bgColor theme="5" tint="0.59999389629810485"/>
        </patternFill>
      </fill>
    </dxf>
    <dxf>
      <fill>
        <patternFill patternType="solid">
          <fgColor indexed="64"/>
          <bgColor theme="5" tint="0.59999389629810485"/>
        </patternFill>
      </fill>
    </dxf>
    <dxf>
      <fill>
        <patternFill patternType="solid">
          <fgColor indexed="64"/>
          <bgColor theme="5" tint="0.5999938962981048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</dxfs>
  <tableStyles count="0" defaultTableStyle="TableStyleMedium9" defaultPivotStyle="PivotStyleLight16"/>
  <colors>
    <mruColors>
      <color rgb="FFFFFF99"/>
      <color rgb="FF91E58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3E1E169-F0F4-4686-9B97-14AC423F0A8C}" name="Table2" displayName="Table2" ref="I82:J97" totalsRowShown="0" headerRowDxfId="7" dataDxfId="6" headerRowCellStyle="Bad">
  <autoFilter ref="I82:J97" xr:uid="{987942CF-8938-4415-A93E-89F099F61B82}"/>
  <tableColumns count="2">
    <tableColumn id="1" xr3:uid="{A9CCCC39-501E-45C5-940D-9FCAB0D71BD4}" name="(+/-) Integration Trust Networks [p 90; Box4.2]" dataDxfId="5"/>
    <tableColumn id="2" xr3:uid="{C76F8354-9E48-49BD-80CA-99770AE76D93}" name="(+/-) Insulation Pub Pol from Maj. Inequalities [p 119; Box 5.2]" dataDxfId="4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18C57CF5-8947-4353-BD5E-818DEDECAEBF}" name="Table4" displayName="Table4" ref="K82:K91" totalsRowShown="0" headerRowDxfId="3" dataDxfId="2" headerRowCellStyle="Neutral">
  <autoFilter ref="K82:K91" xr:uid="{8B091D51-B223-4C0C-B219-A2851FF91B3C}"/>
  <tableColumns count="1">
    <tableColumn id="1" xr3:uid="{736631A0-0629-4D42-8B47-C21B43A5C562}" name="(+/-) Autonomy of Maj Power Cntrs [p 141; Box 6.1]" dataDxfId="1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7"/>
  <sheetViews>
    <sheetView tabSelected="1" topLeftCell="G1" workbookViewId="0">
      <selection activeCell="K1" sqref="K1"/>
    </sheetView>
  </sheetViews>
  <sheetFormatPr defaultRowHeight="15" x14ac:dyDescent="0.25"/>
  <cols>
    <col min="1" max="1" width="11" customWidth="1"/>
    <col min="2" max="2" width="22.42578125" customWidth="1"/>
    <col min="3" max="3" width="9.85546875" bestFit="1" customWidth="1"/>
    <col min="4" max="4" width="48.140625" customWidth="1"/>
    <col min="5" max="5" width="36.5703125" customWidth="1"/>
    <col min="6" max="6" width="30.7109375" bestFit="1" customWidth="1"/>
    <col min="7" max="7" width="34.7109375" customWidth="1"/>
    <col min="8" max="8" width="32.42578125" customWidth="1"/>
    <col min="9" max="9" width="42.85546875" customWidth="1"/>
    <col min="10" max="10" width="33.5703125" customWidth="1"/>
    <col min="11" max="11" width="50.42578125" customWidth="1"/>
    <col min="12" max="12" width="36" customWidth="1"/>
    <col min="13" max="14" width="21.85546875" customWidth="1"/>
    <col min="15" max="15" width="13.42578125" customWidth="1"/>
    <col min="16" max="16" width="16.28515625" customWidth="1"/>
    <col min="17" max="17" width="19.5703125" bestFit="1" customWidth="1"/>
    <col min="18" max="18" width="15.7109375" bestFit="1" customWidth="1"/>
    <col min="19" max="19" width="15.85546875" bestFit="1" customWidth="1"/>
    <col min="20" max="20" width="19.5703125" bestFit="1" customWidth="1"/>
    <col min="21" max="21" width="11" bestFit="1" customWidth="1"/>
    <col min="22" max="22" width="24.85546875" customWidth="1"/>
    <col min="23" max="23" width="25.42578125" customWidth="1"/>
    <col min="24" max="24" width="34.85546875" bestFit="1" customWidth="1"/>
    <col min="25" max="25" width="23.140625" bestFit="1" customWidth="1"/>
    <col min="26" max="26" width="22.42578125" bestFit="1" customWidth="1"/>
    <col min="27" max="27" width="12.85546875" bestFit="1" customWidth="1"/>
    <col min="28" max="28" width="18.42578125" bestFit="1" customWidth="1"/>
    <col min="29" max="29" width="17" customWidth="1"/>
    <col min="30" max="30" width="11.7109375" bestFit="1" customWidth="1"/>
    <col min="31" max="31" width="18.28515625" bestFit="1" customWidth="1"/>
    <col min="32" max="32" width="13.7109375" bestFit="1" customWidth="1"/>
  </cols>
  <sheetData>
    <row r="1" spans="1:12" x14ac:dyDescent="0.25">
      <c r="A1" t="s">
        <v>2</v>
      </c>
    </row>
    <row r="2" spans="1:12" x14ac:dyDescent="0.25">
      <c r="A2" t="s">
        <v>193</v>
      </c>
      <c r="F2" s="9" t="s">
        <v>194</v>
      </c>
      <c r="G2" s="8" t="s">
        <v>3</v>
      </c>
      <c r="H2" s="8"/>
      <c r="I2" s="8"/>
      <c r="J2" s="8"/>
      <c r="K2" s="8"/>
    </row>
    <row r="3" spans="1:12" x14ac:dyDescent="0.25">
      <c r="F3" s="22" t="s">
        <v>179</v>
      </c>
      <c r="G3" s="20" t="s">
        <v>180</v>
      </c>
      <c r="H3" s="21" t="s">
        <v>192</v>
      </c>
      <c r="I3" s="1" t="s">
        <v>4</v>
      </c>
      <c r="J3" s="2" t="s">
        <v>5</v>
      </c>
      <c r="K3" s="3" t="s">
        <v>6</v>
      </c>
      <c r="L3" s="4"/>
    </row>
    <row r="4" spans="1:12" x14ac:dyDescent="0.25">
      <c r="I4" s="1"/>
      <c r="J4" s="2"/>
      <c r="K4" s="3"/>
      <c r="L4" s="4"/>
    </row>
    <row r="5" spans="1:12" x14ac:dyDescent="0.25">
      <c r="A5" t="s">
        <v>191</v>
      </c>
      <c r="B5" t="s">
        <v>0</v>
      </c>
      <c r="C5" t="s">
        <v>1</v>
      </c>
      <c r="D5" t="s">
        <v>190</v>
      </c>
      <c r="E5" t="s">
        <v>189</v>
      </c>
      <c r="I5" s="5"/>
      <c r="J5" s="7"/>
      <c r="K5" s="6"/>
    </row>
    <row r="6" spans="1:12" ht="15.75" x14ac:dyDescent="0.25">
      <c r="A6">
        <v>1</v>
      </c>
      <c r="B6" s="14" t="s">
        <v>40</v>
      </c>
      <c r="C6">
        <v>2014</v>
      </c>
      <c r="D6" s="14" t="s">
        <v>41</v>
      </c>
      <c r="E6" s="15" t="s">
        <v>42</v>
      </c>
      <c r="F6" t="s">
        <v>141</v>
      </c>
      <c r="G6" s="23">
        <v>1</v>
      </c>
      <c r="H6" s="14" t="s">
        <v>142</v>
      </c>
      <c r="I6" s="5">
        <v>-6</v>
      </c>
      <c r="J6" s="7">
        <v>-1</v>
      </c>
      <c r="K6" s="6">
        <v>-8</v>
      </c>
    </row>
    <row r="7" spans="1:12" x14ac:dyDescent="0.25">
      <c r="G7" s="24"/>
      <c r="H7" s="25"/>
      <c r="I7" s="5"/>
      <c r="J7" s="7"/>
      <c r="K7" s="6"/>
    </row>
    <row r="8" spans="1:12" ht="15.75" x14ac:dyDescent="0.25">
      <c r="A8">
        <v>2</v>
      </c>
      <c r="B8" s="14" t="s">
        <v>43</v>
      </c>
      <c r="C8">
        <v>2016</v>
      </c>
      <c r="D8" s="14" t="s">
        <v>44</v>
      </c>
      <c r="E8" s="15" t="s">
        <v>45</v>
      </c>
      <c r="F8" t="s">
        <v>143</v>
      </c>
      <c r="G8" s="23">
        <v>1</v>
      </c>
      <c r="H8" s="14" t="s">
        <v>144</v>
      </c>
      <c r="I8" s="5">
        <v>-12</v>
      </c>
      <c r="J8" s="7">
        <v>-1</v>
      </c>
      <c r="K8" s="6">
        <v>7</v>
      </c>
    </row>
    <row r="9" spans="1:12" x14ac:dyDescent="0.25">
      <c r="F9" t="s">
        <v>35</v>
      </c>
      <c r="G9" s="24"/>
      <c r="H9" s="25"/>
      <c r="I9" s="5"/>
      <c r="J9" s="7"/>
      <c r="K9" s="6"/>
    </row>
    <row r="10" spans="1:12" ht="15.75" x14ac:dyDescent="0.25">
      <c r="A10">
        <v>3</v>
      </c>
      <c r="B10" s="14" t="s">
        <v>46</v>
      </c>
      <c r="C10">
        <v>2009</v>
      </c>
      <c r="D10" s="14" t="s">
        <v>47</v>
      </c>
      <c r="E10" s="15" t="s">
        <v>182</v>
      </c>
      <c r="F10" t="s">
        <v>146</v>
      </c>
      <c r="G10" s="23">
        <v>1</v>
      </c>
      <c r="H10" s="14" t="s">
        <v>145</v>
      </c>
      <c r="I10" s="5">
        <v>-6</v>
      </c>
      <c r="J10" s="7">
        <v>-4</v>
      </c>
      <c r="K10" s="6">
        <v>-8</v>
      </c>
    </row>
    <row r="11" spans="1:12" x14ac:dyDescent="0.25">
      <c r="F11" t="s">
        <v>35</v>
      </c>
      <c r="G11" s="24"/>
      <c r="H11" s="25"/>
      <c r="I11" s="5"/>
      <c r="J11" s="7"/>
      <c r="K11" s="6"/>
    </row>
    <row r="12" spans="1:12" ht="15.75" x14ac:dyDescent="0.25">
      <c r="A12">
        <v>4</v>
      </c>
      <c r="B12" s="14" t="s">
        <v>51</v>
      </c>
      <c r="C12">
        <v>2011</v>
      </c>
      <c r="D12" s="14" t="s">
        <v>52</v>
      </c>
      <c r="E12" s="14" t="s">
        <v>53</v>
      </c>
      <c r="F12" t="s">
        <v>147</v>
      </c>
      <c r="G12" s="23">
        <v>2</v>
      </c>
      <c r="H12" s="14" t="s">
        <v>35</v>
      </c>
      <c r="I12" s="5">
        <v>-12</v>
      </c>
      <c r="J12" s="7">
        <v>6</v>
      </c>
      <c r="K12" s="6">
        <v>5</v>
      </c>
    </row>
    <row r="13" spans="1:12" x14ac:dyDescent="0.25">
      <c r="F13" t="s">
        <v>35</v>
      </c>
      <c r="G13" s="24"/>
      <c r="H13" s="25" t="s">
        <v>35</v>
      </c>
      <c r="I13" s="5"/>
      <c r="J13" s="7"/>
      <c r="K13" s="6"/>
    </row>
    <row r="14" spans="1:12" ht="15.75" x14ac:dyDescent="0.25">
      <c r="A14">
        <v>5</v>
      </c>
      <c r="B14" s="14" t="s">
        <v>54</v>
      </c>
      <c r="C14" s="14">
        <v>2012</v>
      </c>
      <c r="D14" s="14" t="s">
        <v>55</v>
      </c>
      <c r="E14" s="14" t="s">
        <v>56</v>
      </c>
      <c r="F14" t="s">
        <v>148</v>
      </c>
      <c r="G14" s="24">
        <v>2</v>
      </c>
      <c r="H14" s="14" t="s">
        <v>35</v>
      </c>
      <c r="I14" s="5">
        <v>-12</v>
      </c>
      <c r="J14" s="7">
        <v>-4</v>
      </c>
      <c r="K14" s="6">
        <v>-8</v>
      </c>
    </row>
    <row r="15" spans="1:12" x14ac:dyDescent="0.25">
      <c r="F15" t="s">
        <v>35</v>
      </c>
      <c r="G15" s="24"/>
      <c r="H15" s="25"/>
      <c r="I15" s="5"/>
      <c r="J15" s="7"/>
      <c r="K15" s="6"/>
    </row>
    <row r="16" spans="1:12" ht="15.75" x14ac:dyDescent="0.25">
      <c r="A16">
        <v>6</v>
      </c>
      <c r="B16" s="14" t="s">
        <v>57</v>
      </c>
      <c r="C16" s="14">
        <v>2007</v>
      </c>
      <c r="D16" s="14" t="s">
        <v>58</v>
      </c>
      <c r="E16" s="15" t="s">
        <v>59</v>
      </c>
      <c r="F16" t="s">
        <v>36</v>
      </c>
      <c r="G16" s="23">
        <v>1</v>
      </c>
      <c r="H16" s="14" t="s">
        <v>35</v>
      </c>
      <c r="I16" s="5">
        <v>-12</v>
      </c>
      <c r="J16" s="7">
        <v>-6</v>
      </c>
      <c r="K16" s="6">
        <v>-5</v>
      </c>
    </row>
    <row r="17" spans="1:11" ht="15.75" x14ac:dyDescent="0.25">
      <c r="F17" t="s">
        <v>35</v>
      </c>
      <c r="G17" s="23"/>
      <c r="H17" s="25"/>
      <c r="I17" s="5"/>
      <c r="J17" s="7"/>
      <c r="K17" s="6"/>
    </row>
    <row r="18" spans="1:11" ht="15.75" x14ac:dyDescent="0.25">
      <c r="A18">
        <v>7</v>
      </c>
      <c r="B18" s="14" t="s">
        <v>60</v>
      </c>
      <c r="C18" s="14">
        <v>2012</v>
      </c>
      <c r="D18" s="14" t="s">
        <v>61</v>
      </c>
      <c r="E18" s="15" t="s">
        <v>45</v>
      </c>
      <c r="F18" t="s">
        <v>36</v>
      </c>
      <c r="G18" s="23">
        <v>1</v>
      </c>
      <c r="H18" s="14" t="s">
        <v>165</v>
      </c>
      <c r="I18" s="5">
        <v>-9</v>
      </c>
      <c r="J18" s="7">
        <v>-3</v>
      </c>
      <c r="K18" s="6">
        <v>-5</v>
      </c>
    </row>
    <row r="19" spans="1:11" ht="15.75" x14ac:dyDescent="0.25">
      <c r="F19" t="s">
        <v>35</v>
      </c>
      <c r="G19" s="23"/>
      <c r="H19" s="25"/>
      <c r="I19" s="5"/>
      <c r="J19" s="7"/>
      <c r="K19" s="6"/>
    </row>
    <row r="20" spans="1:11" ht="15.75" x14ac:dyDescent="0.25">
      <c r="A20">
        <v>8</v>
      </c>
      <c r="B20" s="14" t="s">
        <v>62</v>
      </c>
      <c r="C20" s="14">
        <v>2013</v>
      </c>
      <c r="D20" s="14" t="s">
        <v>63</v>
      </c>
      <c r="E20" s="14" t="s">
        <v>64</v>
      </c>
      <c r="F20" t="s">
        <v>36</v>
      </c>
      <c r="G20" s="23">
        <v>2</v>
      </c>
      <c r="H20" s="14" t="s">
        <v>166</v>
      </c>
      <c r="I20" s="5">
        <v>-12</v>
      </c>
      <c r="J20" s="7">
        <v>-6</v>
      </c>
      <c r="K20" s="6">
        <v>-5</v>
      </c>
    </row>
    <row r="21" spans="1:11" x14ac:dyDescent="0.25">
      <c r="F21" t="s">
        <v>35</v>
      </c>
      <c r="G21" s="24"/>
      <c r="H21" s="25"/>
      <c r="I21" s="5"/>
      <c r="J21" s="7"/>
      <c r="K21" s="6"/>
    </row>
    <row r="22" spans="1:11" ht="15.75" x14ac:dyDescent="0.25">
      <c r="A22">
        <v>9</v>
      </c>
      <c r="B22" s="14" t="s">
        <v>65</v>
      </c>
      <c r="C22" s="14">
        <v>2010</v>
      </c>
      <c r="D22" s="14" t="s">
        <v>66</v>
      </c>
      <c r="E22" s="14" t="s">
        <v>67</v>
      </c>
      <c r="F22" t="s">
        <v>36</v>
      </c>
      <c r="G22" s="23">
        <v>2</v>
      </c>
      <c r="H22" s="14" t="s">
        <v>167</v>
      </c>
      <c r="I22" s="5">
        <v>-6</v>
      </c>
      <c r="J22" s="7">
        <v>-6</v>
      </c>
      <c r="K22" s="6">
        <v>-6</v>
      </c>
    </row>
    <row r="23" spans="1:11" x14ac:dyDescent="0.25">
      <c r="F23" t="s">
        <v>35</v>
      </c>
      <c r="G23" s="24" t="s">
        <v>35</v>
      </c>
      <c r="H23" s="25"/>
      <c r="I23" s="5"/>
      <c r="J23" s="7"/>
      <c r="K23" s="6"/>
    </row>
    <row r="24" spans="1:11" ht="15.75" x14ac:dyDescent="0.25">
      <c r="A24">
        <v>10</v>
      </c>
      <c r="B24" s="14" t="s">
        <v>68</v>
      </c>
      <c r="C24" s="14">
        <v>2006</v>
      </c>
      <c r="D24" s="14" t="s">
        <v>69</v>
      </c>
      <c r="E24" s="14" t="s">
        <v>70</v>
      </c>
      <c r="F24" t="s">
        <v>151</v>
      </c>
      <c r="G24" s="23">
        <v>1</v>
      </c>
      <c r="H24" s="14" t="s">
        <v>168</v>
      </c>
      <c r="I24" s="5">
        <v>-6</v>
      </c>
      <c r="J24" s="7">
        <v>-3</v>
      </c>
      <c r="K24" s="6">
        <v>-5</v>
      </c>
    </row>
    <row r="25" spans="1:11" x14ac:dyDescent="0.25">
      <c r="F25" t="s">
        <v>35</v>
      </c>
      <c r="G25" s="24"/>
      <c r="H25" s="25"/>
      <c r="I25" s="5"/>
      <c r="J25" s="7"/>
      <c r="K25" s="6"/>
    </row>
    <row r="26" spans="1:11" ht="15.75" x14ac:dyDescent="0.25">
      <c r="A26">
        <v>11</v>
      </c>
      <c r="B26" s="14" t="s">
        <v>48</v>
      </c>
      <c r="C26" s="14">
        <v>2015</v>
      </c>
      <c r="D26" s="14" t="s">
        <v>49</v>
      </c>
      <c r="E26" s="15" t="s">
        <v>50</v>
      </c>
      <c r="F26" t="s">
        <v>146</v>
      </c>
      <c r="G26" s="23">
        <v>1</v>
      </c>
      <c r="H26" s="14" t="s">
        <v>169</v>
      </c>
      <c r="I26" s="5">
        <v>-6</v>
      </c>
      <c r="J26" s="7">
        <v>-3</v>
      </c>
      <c r="K26" s="6">
        <v>-8</v>
      </c>
    </row>
    <row r="27" spans="1:11" x14ac:dyDescent="0.25">
      <c r="F27" t="s">
        <v>35</v>
      </c>
      <c r="G27" s="24"/>
      <c r="H27" s="25"/>
      <c r="I27" s="5"/>
      <c r="J27" s="7"/>
      <c r="K27" s="6"/>
    </row>
    <row r="28" spans="1:11" ht="15.75" x14ac:dyDescent="0.25">
      <c r="A28">
        <v>12</v>
      </c>
      <c r="B28" s="14" t="s">
        <v>71</v>
      </c>
      <c r="C28" s="14">
        <v>2010</v>
      </c>
      <c r="D28" s="14" t="s">
        <v>72</v>
      </c>
      <c r="E28" s="15" t="s">
        <v>73</v>
      </c>
      <c r="F28" t="s">
        <v>146</v>
      </c>
      <c r="G28" s="23">
        <v>1</v>
      </c>
      <c r="H28" s="14" t="s">
        <v>35</v>
      </c>
      <c r="I28" s="5">
        <v>-12</v>
      </c>
      <c r="J28" s="7">
        <v>-6</v>
      </c>
      <c r="K28" s="6">
        <v>-5</v>
      </c>
    </row>
    <row r="29" spans="1:11" x14ac:dyDescent="0.25">
      <c r="F29" t="s">
        <v>35</v>
      </c>
      <c r="G29" s="24"/>
      <c r="H29" s="25"/>
      <c r="I29" s="5"/>
      <c r="J29" s="7"/>
      <c r="K29" s="6"/>
    </row>
    <row r="30" spans="1:11" ht="15.75" x14ac:dyDescent="0.25">
      <c r="A30">
        <v>13</v>
      </c>
      <c r="B30" s="14" t="s">
        <v>74</v>
      </c>
      <c r="C30" s="14">
        <v>2015</v>
      </c>
      <c r="D30" s="14" t="s">
        <v>75</v>
      </c>
      <c r="E30" s="15" t="s">
        <v>76</v>
      </c>
      <c r="F30" t="s">
        <v>152</v>
      </c>
      <c r="G30" s="23">
        <v>1</v>
      </c>
      <c r="H30" s="14" t="s">
        <v>35</v>
      </c>
      <c r="I30" s="5">
        <v>-9</v>
      </c>
      <c r="J30" s="7">
        <v>-3</v>
      </c>
      <c r="K30" s="6">
        <v>-4</v>
      </c>
    </row>
    <row r="31" spans="1:11" x14ac:dyDescent="0.25">
      <c r="F31" t="s">
        <v>35</v>
      </c>
      <c r="G31" s="24"/>
      <c r="H31" s="25"/>
      <c r="I31" s="5"/>
      <c r="J31" s="7"/>
      <c r="K31" s="6"/>
    </row>
    <row r="32" spans="1:11" ht="15.75" x14ac:dyDescent="0.25">
      <c r="A32">
        <v>14</v>
      </c>
      <c r="B32" s="14" t="s">
        <v>77</v>
      </c>
      <c r="C32" s="14">
        <v>2014</v>
      </c>
      <c r="D32" s="14" t="s">
        <v>78</v>
      </c>
      <c r="E32" s="15" t="s">
        <v>45</v>
      </c>
      <c r="F32" t="s">
        <v>153</v>
      </c>
      <c r="G32" s="23">
        <v>1</v>
      </c>
      <c r="H32" s="14" t="s">
        <v>170</v>
      </c>
      <c r="I32" s="5">
        <v>-12</v>
      </c>
      <c r="J32" s="7">
        <v>-5</v>
      </c>
      <c r="K32" s="6">
        <v>-7</v>
      </c>
    </row>
    <row r="33" spans="1:11" x14ac:dyDescent="0.25">
      <c r="F33" t="s">
        <v>35</v>
      </c>
      <c r="G33" s="24"/>
      <c r="H33" s="25"/>
      <c r="I33" s="5"/>
      <c r="J33" s="7"/>
      <c r="K33" s="6"/>
    </row>
    <row r="34" spans="1:11" ht="15.75" x14ac:dyDescent="0.25">
      <c r="A34">
        <v>15</v>
      </c>
      <c r="B34" s="14" t="s">
        <v>79</v>
      </c>
      <c r="C34" s="14">
        <v>2013</v>
      </c>
      <c r="D34" s="14" t="s">
        <v>80</v>
      </c>
      <c r="E34" s="15" t="s">
        <v>81</v>
      </c>
      <c r="F34" t="s">
        <v>154</v>
      </c>
      <c r="G34" s="23">
        <v>1</v>
      </c>
      <c r="H34" s="14" t="s">
        <v>171</v>
      </c>
      <c r="I34" s="5">
        <v>-9</v>
      </c>
      <c r="J34" s="7">
        <v>-4</v>
      </c>
      <c r="K34" s="6">
        <v>-1</v>
      </c>
    </row>
    <row r="35" spans="1:11" x14ac:dyDescent="0.25">
      <c r="F35" t="s">
        <v>35</v>
      </c>
      <c r="G35" s="24"/>
      <c r="H35" s="25"/>
      <c r="I35" s="5"/>
      <c r="J35" s="7"/>
      <c r="K35" s="6"/>
    </row>
    <row r="36" spans="1:11" ht="15.75" x14ac:dyDescent="0.25">
      <c r="A36">
        <v>16</v>
      </c>
      <c r="B36" s="14" t="s">
        <v>83</v>
      </c>
      <c r="C36" s="14">
        <v>2013</v>
      </c>
      <c r="D36" s="14" t="s">
        <v>84</v>
      </c>
      <c r="E36" s="15" t="s">
        <v>85</v>
      </c>
      <c r="F36" t="s">
        <v>155</v>
      </c>
      <c r="G36" s="23">
        <v>1</v>
      </c>
      <c r="H36" s="14" t="s">
        <v>35</v>
      </c>
      <c r="I36" s="5">
        <v>-12</v>
      </c>
      <c r="J36" s="7">
        <v>-3</v>
      </c>
      <c r="K36" s="6">
        <v>-4</v>
      </c>
    </row>
    <row r="37" spans="1:11" ht="15.75" x14ac:dyDescent="0.25">
      <c r="F37" t="s">
        <v>35</v>
      </c>
      <c r="G37" s="23"/>
      <c r="H37" s="25"/>
      <c r="I37" s="5"/>
      <c r="J37" s="7"/>
      <c r="K37" s="6"/>
    </row>
    <row r="38" spans="1:11" ht="15.75" x14ac:dyDescent="0.25">
      <c r="A38">
        <v>17</v>
      </c>
      <c r="B38" s="14" t="s">
        <v>86</v>
      </c>
      <c r="C38" s="14">
        <v>2012</v>
      </c>
      <c r="D38" s="14" t="s">
        <v>87</v>
      </c>
      <c r="E38" s="15" t="s">
        <v>82</v>
      </c>
      <c r="F38" t="s">
        <v>147</v>
      </c>
      <c r="G38" s="23">
        <v>1</v>
      </c>
      <c r="H38" s="14" t="s">
        <v>167</v>
      </c>
      <c r="I38" s="5">
        <v>-9</v>
      </c>
      <c r="J38" s="7">
        <v>-3</v>
      </c>
      <c r="K38" s="6">
        <v>-1</v>
      </c>
    </row>
    <row r="39" spans="1:11" ht="15.75" x14ac:dyDescent="0.25">
      <c r="F39" t="s">
        <v>35</v>
      </c>
      <c r="G39" s="23"/>
      <c r="H39" s="25"/>
      <c r="I39" s="5"/>
      <c r="J39" s="7"/>
      <c r="K39" s="6"/>
    </row>
    <row r="40" spans="1:11" ht="15.75" x14ac:dyDescent="0.25">
      <c r="A40">
        <v>18</v>
      </c>
      <c r="B40" s="14" t="s">
        <v>88</v>
      </c>
      <c r="C40" s="14">
        <v>2008</v>
      </c>
      <c r="D40" s="14" t="s">
        <v>89</v>
      </c>
      <c r="E40" s="15" t="s">
        <v>90</v>
      </c>
      <c r="F40" t="s">
        <v>156</v>
      </c>
      <c r="G40" s="23">
        <v>1</v>
      </c>
      <c r="H40" s="14" t="s">
        <v>35</v>
      </c>
      <c r="I40" s="5">
        <v>-6</v>
      </c>
      <c r="J40" s="7">
        <v>-5</v>
      </c>
      <c r="K40" s="6">
        <v>-4</v>
      </c>
    </row>
    <row r="41" spans="1:11" ht="15.75" x14ac:dyDescent="0.25">
      <c r="F41" t="s">
        <v>35</v>
      </c>
      <c r="G41" s="23"/>
      <c r="H41" s="25"/>
      <c r="I41" s="5"/>
      <c r="J41" s="7"/>
      <c r="K41" s="6"/>
    </row>
    <row r="42" spans="1:11" ht="15.75" x14ac:dyDescent="0.25">
      <c r="A42">
        <v>19</v>
      </c>
      <c r="B42" s="14" t="s">
        <v>91</v>
      </c>
      <c r="C42" s="14">
        <v>2015</v>
      </c>
      <c r="D42" s="14" t="s">
        <v>92</v>
      </c>
      <c r="E42" s="15" t="s">
        <v>93</v>
      </c>
      <c r="F42" t="s">
        <v>157</v>
      </c>
      <c r="G42" s="23">
        <v>1</v>
      </c>
      <c r="H42" s="14" t="s">
        <v>35</v>
      </c>
      <c r="I42" s="5">
        <v>-9</v>
      </c>
      <c r="J42" s="7">
        <v>-5</v>
      </c>
      <c r="K42" s="6">
        <v>-1</v>
      </c>
    </row>
    <row r="43" spans="1:11" ht="15.75" x14ac:dyDescent="0.25">
      <c r="F43" t="s">
        <v>35</v>
      </c>
      <c r="G43" s="23"/>
      <c r="H43" s="25"/>
      <c r="I43" s="5"/>
      <c r="J43" s="7"/>
      <c r="K43" s="6"/>
    </row>
    <row r="44" spans="1:11" ht="15.75" x14ac:dyDescent="0.25">
      <c r="A44">
        <v>20</v>
      </c>
      <c r="B44" s="14" t="s">
        <v>94</v>
      </c>
      <c r="C44" s="14">
        <v>2009</v>
      </c>
      <c r="D44" s="14" t="s">
        <v>95</v>
      </c>
      <c r="E44" s="15" t="s">
        <v>183</v>
      </c>
      <c r="F44" t="s">
        <v>158</v>
      </c>
      <c r="G44" s="23">
        <v>1</v>
      </c>
      <c r="H44" s="14" t="s">
        <v>35</v>
      </c>
      <c r="I44" s="5">
        <v>-6</v>
      </c>
      <c r="J44" s="7">
        <v>-4</v>
      </c>
      <c r="K44" s="6">
        <v>-4</v>
      </c>
    </row>
    <row r="45" spans="1:11" ht="15.75" x14ac:dyDescent="0.25">
      <c r="G45" s="23"/>
      <c r="H45" s="25"/>
      <c r="I45" s="5"/>
      <c r="J45" s="7"/>
      <c r="K45" s="6"/>
    </row>
    <row r="46" spans="1:11" ht="15.75" x14ac:dyDescent="0.25">
      <c r="A46">
        <v>21</v>
      </c>
      <c r="B46" s="14" t="s">
        <v>96</v>
      </c>
      <c r="C46" s="14">
        <v>2013</v>
      </c>
      <c r="D46" s="14" t="s">
        <v>97</v>
      </c>
      <c r="E46" s="15" t="s">
        <v>98</v>
      </c>
      <c r="F46" s="10" t="s">
        <v>160</v>
      </c>
      <c r="G46" s="23">
        <v>1</v>
      </c>
      <c r="H46" s="14" t="s">
        <v>35</v>
      </c>
      <c r="I46" s="5">
        <v>-9</v>
      </c>
      <c r="J46" s="7">
        <v>-2</v>
      </c>
      <c r="K46" s="6">
        <v>-4</v>
      </c>
    </row>
    <row r="47" spans="1:11" ht="15.75" x14ac:dyDescent="0.25">
      <c r="G47" s="23"/>
      <c r="H47" s="25"/>
      <c r="I47" s="5"/>
      <c r="J47" s="7"/>
      <c r="K47" s="6"/>
    </row>
    <row r="48" spans="1:11" ht="15.75" x14ac:dyDescent="0.25">
      <c r="A48">
        <v>22</v>
      </c>
      <c r="B48" s="14" t="s">
        <v>114</v>
      </c>
      <c r="C48" s="14">
        <v>2011</v>
      </c>
      <c r="D48" s="14" t="s">
        <v>115</v>
      </c>
      <c r="E48" s="14" t="s">
        <v>116</v>
      </c>
      <c r="F48" s="10" t="s">
        <v>159</v>
      </c>
      <c r="G48" s="23">
        <v>1</v>
      </c>
      <c r="H48" s="14" t="s">
        <v>172</v>
      </c>
      <c r="I48" s="5">
        <v>-6</v>
      </c>
      <c r="J48" s="7">
        <v>-5</v>
      </c>
      <c r="K48" s="6">
        <v>-1</v>
      </c>
    </row>
    <row r="49" spans="1:11" ht="15.75" x14ac:dyDescent="0.25">
      <c r="G49" s="23"/>
      <c r="H49" s="25"/>
      <c r="I49" s="5"/>
      <c r="J49" s="7"/>
      <c r="K49" s="6"/>
    </row>
    <row r="50" spans="1:11" ht="15.75" x14ac:dyDescent="0.25">
      <c r="A50">
        <v>23</v>
      </c>
      <c r="B50" s="14" t="s">
        <v>99</v>
      </c>
      <c r="C50" s="14">
        <v>2015</v>
      </c>
      <c r="D50" s="14" t="s">
        <v>100</v>
      </c>
      <c r="E50" s="15" t="s">
        <v>101</v>
      </c>
      <c r="F50" s="10" t="s">
        <v>160</v>
      </c>
      <c r="G50" s="23">
        <v>1</v>
      </c>
      <c r="H50" s="14" t="s">
        <v>35</v>
      </c>
      <c r="I50" s="5">
        <v>-6</v>
      </c>
      <c r="J50" s="7">
        <v>-5</v>
      </c>
      <c r="K50" s="6">
        <v>-1</v>
      </c>
    </row>
    <row r="51" spans="1:11" ht="15.75" x14ac:dyDescent="0.25">
      <c r="A51" t="s">
        <v>35</v>
      </c>
      <c r="G51" s="23"/>
      <c r="H51" s="25"/>
      <c r="I51" s="5"/>
      <c r="J51" s="7"/>
      <c r="K51" s="6"/>
    </row>
    <row r="52" spans="1:11" ht="15.75" x14ac:dyDescent="0.25">
      <c r="A52">
        <v>24</v>
      </c>
      <c r="B52" s="14" t="s">
        <v>102</v>
      </c>
      <c r="C52" s="14">
        <v>2014</v>
      </c>
      <c r="D52" s="14" t="s">
        <v>103</v>
      </c>
      <c r="E52" s="15" t="s">
        <v>104</v>
      </c>
      <c r="F52" s="10" t="s">
        <v>161</v>
      </c>
      <c r="G52" s="23">
        <v>1</v>
      </c>
      <c r="H52" s="14" t="s">
        <v>167</v>
      </c>
      <c r="I52" s="5">
        <v>-9</v>
      </c>
      <c r="J52" s="7">
        <v>-5</v>
      </c>
      <c r="K52" s="6">
        <v>-1</v>
      </c>
    </row>
    <row r="53" spans="1:11" ht="15.75" x14ac:dyDescent="0.25">
      <c r="G53" s="23"/>
      <c r="H53" s="25"/>
      <c r="I53" s="5"/>
      <c r="J53" s="7"/>
      <c r="K53" s="6"/>
    </row>
    <row r="54" spans="1:11" ht="15.75" x14ac:dyDescent="0.25">
      <c r="A54">
        <v>25</v>
      </c>
      <c r="B54" s="14" t="s">
        <v>105</v>
      </c>
      <c r="C54" s="14">
        <v>2016</v>
      </c>
      <c r="D54" s="14" t="s">
        <v>106</v>
      </c>
      <c r="E54" s="15" t="s">
        <v>107</v>
      </c>
      <c r="F54" s="10" t="s">
        <v>162</v>
      </c>
      <c r="G54" s="23">
        <v>1</v>
      </c>
      <c r="H54" s="14" t="s">
        <v>167</v>
      </c>
      <c r="I54" s="5">
        <v>-9</v>
      </c>
      <c r="J54" s="7">
        <v>-5</v>
      </c>
      <c r="K54" s="6">
        <v>-1</v>
      </c>
    </row>
    <row r="55" spans="1:11" ht="15.75" x14ac:dyDescent="0.25">
      <c r="G55" s="23"/>
      <c r="H55" s="25"/>
      <c r="I55" s="5"/>
      <c r="J55" s="7"/>
      <c r="K55" s="6"/>
    </row>
    <row r="56" spans="1:11" ht="15.75" x14ac:dyDescent="0.25">
      <c r="A56">
        <v>26</v>
      </c>
      <c r="B56" s="14" t="s">
        <v>108</v>
      </c>
      <c r="C56" s="14">
        <v>2005</v>
      </c>
      <c r="D56" s="14" t="s">
        <v>109</v>
      </c>
      <c r="E56" s="15" t="s">
        <v>110</v>
      </c>
      <c r="F56" s="10" t="s">
        <v>163</v>
      </c>
      <c r="G56" s="23">
        <v>1</v>
      </c>
      <c r="H56" s="14" t="s">
        <v>167</v>
      </c>
      <c r="I56" s="5">
        <v>-12</v>
      </c>
      <c r="J56" s="7">
        <v>-4</v>
      </c>
      <c r="K56" s="6">
        <v>-1</v>
      </c>
    </row>
    <row r="57" spans="1:11" ht="15.75" x14ac:dyDescent="0.25">
      <c r="G57" s="23"/>
      <c r="H57" s="25"/>
      <c r="I57" s="5"/>
      <c r="J57" s="7"/>
      <c r="K57" s="6"/>
    </row>
    <row r="58" spans="1:11" ht="15.75" x14ac:dyDescent="0.25">
      <c r="A58">
        <v>27</v>
      </c>
      <c r="B58" s="14" t="s">
        <v>111</v>
      </c>
      <c r="C58" s="14">
        <v>2016</v>
      </c>
      <c r="D58" s="14" t="s">
        <v>112</v>
      </c>
      <c r="E58" s="15" t="s">
        <v>113</v>
      </c>
      <c r="F58" s="10" t="s">
        <v>162</v>
      </c>
      <c r="G58" s="23">
        <v>1</v>
      </c>
      <c r="H58" s="14" t="s">
        <v>173</v>
      </c>
      <c r="I58" s="5">
        <v>-12</v>
      </c>
      <c r="J58" s="7">
        <v>-3</v>
      </c>
      <c r="K58" s="6">
        <v>-7</v>
      </c>
    </row>
    <row r="59" spans="1:11" ht="15.75" x14ac:dyDescent="0.25">
      <c r="G59" s="23"/>
      <c r="H59" s="25"/>
      <c r="I59" s="5"/>
      <c r="J59" s="7"/>
      <c r="K59" s="6"/>
    </row>
    <row r="60" spans="1:11" ht="15.75" x14ac:dyDescent="0.25">
      <c r="A60">
        <v>28</v>
      </c>
      <c r="B60" s="14" t="s">
        <v>117</v>
      </c>
      <c r="C60" s="14">
        <v>2010</v>
      </c>
      <c r="D60" s="14" t="s">
        <v>118</v>
      </c>
      <c r="E60" s="15" t="s">
        <v>184</v>
      </c>
      <c r="F60" s="10" t="s">
        <v>164</v>
      </c>
      <c r="G60" s="23">
        <v>1</v>
      </c>
      <c r="H60" s="14" t="s">
        <v>35</v>
      </c>
      <c r="I60" s="5">
        <v>-9</v>
      </c>
      <c r="J60" s="7">
        <v>-3</v>
      </c>
      <c r="K60" s="6">
        <v>-7</v>
      </c>
    </row>
    <row r="61" spans="1:11" ht="15.75" x14ac:dyDescent="0.25">
      <c r="G61" s="23"/>
      <c r="H61" s="25"/>
      <c r="I61" s="5"/>
      <c r="J61" s="7"/>
      <c r="K61" s="6"/>
    </row>
    <row r="62" spans="1:11" ht="15.75" x14ac:dyDescent="0.25">
      <c r="A62">
        <v>29</v>
      </c>
      <c r="B62" s="14" t="s">
        <v>119</v>
      </c>
      <c r="C62" s="14">
        <v>2015</v>
      </c>
      <c r="D62" s="14" t="s">
        <v>120</v>
      </c>
      <c r="E62" s="15" t="s">
        <v>121</v>
      </c>
      <c r="F62" s="10" t="s">
        <v>162</v>
      </c>
      <c r="G62" s="23">
        <v>1</v>
      </c>
      <c r="H62" s="14" t="s">
        <v>174</v>
      </c>
      <c r="I62" s="5">
        <v>-12</v>
      </c>
      <c r="J62" s="7">
        <v>-2</v>
      </c>
      <c r="K62" s="6">
        <v>-1</v>
      </c>
    </row>
    <row r="63" spans="1:11" x14ac:dyDescent="0.25">
      <c r="G63" s="24"/>
      <c r="H63" s="25"/>
      <c r="I63" s="5"/>
      <c r="J63" s="7"/>
      <c r="K63" s="6"/>
    </row>
    <row r="64" spans="1:11" ht="15.75" x14ac:dyDescent="0.25">
      <c r="A64">
        <v>30</v>
      </c>
      <c r="B64" s="14" t="s">
        <v>122</v>
      </c>
      <c r="C64" s="14">
        <v>2010</v>
      </c>
      <c r="D64" s="14" t="s">
        <v>123</v>
      </c>
      <c r="E64" s="15" t="s">
        <v>124</v>
      </c>
      <c r="F64" s="10" t="s">
        <v>162</v>
      </c>
      <c r="G64" s="23">
        <v>2</v>
      </c>
      <c r="H64" s="14" t="s">
        <v>167</v>
      </c>
      <c r="I64" s="5">
        <v>-9</v>
      </c>
      <c r="J64" s="7">
        <v>-1</v>
      </c>
      <c r="K64" s="6">
        <v>-7</v>
      </c>
    </row>
    <row r="65" spans="1:12" x14ac:dyDescent="0.25">
      <c r="G65" s="24"/>
      <c r="H65" s="25"/>
      <c r="I65" s="5"/>
      <c r="J65" s="7"/>
      <c r="K65" s="6"/>
    </row>
    <row r="66" spans="1:12" ht="15.75" x14ac:dyDescent="0.25">
      <c r="A66">
        <v>31</v>
      </c>
      <c r="B66" s="14" t="s">
        <v>125</v>
      </c>
      <c r="C66" s="14">
        <v>2010</v>
      </c>
      <c r="D66" s="14" t="s">
        <v>126</v>
      </c>
      <c r="E66" s="15" t="s">
        <v>127</v>
      </c>
      <c r="F66" s="10" t="s">
        <v>162</v>
      </c>
      <c r="G66" s="23">
        <v>1</v>
      </c>
      <c r="H66" s="14" t="s">
        <v>175</v>
      </c>
      <c r="I66" s="5">
        <v>-9</v>
      </c>
      <c r="J66" s="7">
        <v>-1</v>
      </c>
      <c r="K66" s="6">
        <v>-7</v>
      </c>
    </row>
    <row r="67" spans="1:12" ht="15.75" x14ac:dyDescent="0.25">
      <c r="G67" s="23"/>
      <c r="H67" s="25"/>
      <c r="I67" s="5"/>
      <c r="J67" s="7"/>
      <c r="K67" s="6"/>
    </row>
    <row r="68" spans="1:12" ht="15.75" x14ac:dyDescent="0.25">
      <c r="A68">
        <v>32</v>
      </c>
      <c r="B68" s="14" t="s">
        <v>128</v>
      </c>
      <c r="C68" s="14">
        <v>2007</v>
      </c>
      <c r="D68" s="14" t="s">
        <v>149</v>
      </c>
      <c r="E68" s="15" t="s">
        <v>81</v>
      </c>
      <c r="F68" s="10" t="s">
        <v>162</v>
      </c>
      <c r="G68" s="23">
        <v>1</v>
      </c>
      <c r="H68" s="14" t="s">
        <v>35</v>
      </c>
      <c r="I68" s="5">
        <v>-6</v>
      </c>
      <c r="J68" s="7">
        <v>-3</v>
      </c>
      <c r="K68" s="6">
        <v>-2</v>
      </c>
    </row>
    <row r="69" spans="1:12" ht="15.75" x14ac:dyDescent="0.25">
      <c r="G69" s="23"/>
      <c r="H69" s="25"/>
      <c r="I69" s="5"/>
      <c r="J69" s="7"/>
      <c r="K69" s="6"/>
    </row>
    <row r="70" spans="1:12" ht="15.75" x14ac:dyDescent="0.25">
      <c r="A70">
        <v>33</v>
      </c>
      <c r="B70" s="14" t="s">
        <v>129</v>
      </c>
      <c r="C70" s="14">
        <v>2012</v>
      </c>
      <c r="D70" s="14" t="s">
        <v>150</v>
      </c>
      <c r="E70" s="15" t="s">
        <v>124</v>
      </c>
      <c r="F70" s="10" t="s">
        <v>162</v>
      </c>
      <c r="G70" s="23">
        <v>1</v>
      </c>
      <c r="H70" s="14" t="s">
        <v>167</v>
      </c>
      <c r="I70" s="5">
        <v>-9</v>
      </c>
      <c r="J70" s="7">
        <v>-4</v>
      </c>
      <c r="K70" s="6">
        <v>-1</v>
      </c>
    </row>
    <row r="71" spans="1:12" ht="15.75" x14ac:dyDescent="0.25">
      <c r="G71" s="23"/>
      <c r="H71" s="25"/>
      <c r="I71" s="5"/>
      <c r="J71" s="7"/>
      <c r="K71" s="6"/>
    </row>
    <row r="72" spans="1:12" ht="15.75" x14ac:dyDescent="0.25">
      <c r="A72">
        <v>34</v>
      </c>
      <c r="B72" s="14" t="s">
        <v>130</v>
      </c>
      <c r="C72" s="14">
        <v>2015</v>
      </c>
      <c r="D72" s="14" t="s">
        <v>131</v>
      </c>
      <c r="E72" s="15" t="s">
        <v>132</v>
      </c>
      <c r="F72" s="10" t="s">
        <v>160</v>
      </c>
      <c r="G72" s="23">
        <v>1</v>
      </c>
      <c r="H72" s="14" t="s">
        <v>176</v>
      </c>
      <c r="I72" s="5">
        <v>-10</v>
      </c>
      <c r="J72" s="7">
        <v>-2</v>
      </c>
      <c r="K72" s="6">
        <v>-5</v>
      </c>
    </row>
    <row r="73" spans="1:12" ht="15.75" x14ac:dyDescent="0.25">
      <c r="G73" s="23"/>
      <c r="H73" s="25"/>
      <c r="I73" s="5"/>
      <c r="J73" s="7"/>
      <c r="K73" s="6"/>
    </row>
    <row r="74" spans="1:12" ht="15.75" x14ac:dyDescent="0.25">
      <c r="A74">
        <v>35</v>
      </c>
      <c r="B74" s="14" t="s">
        <v>133</v>
      </c>
      <c r="C74" s="14">
        <v>2013</v>
      </c>
      <c r="D74" s="14" t="s">
        <v>134</v>
      </c>
      <c r="E74" s="15" t="s">
        <v>135</v>
      </c>
      <c r="F74" s="10" t="s">
        <v>162</v>
      </c>
      <c r="G74" s="23">
        <v>1</v>
      </c>
      <c r="H74" s="14" t="s">
        <v>177</v>
      </c>
      <c r="I74" s="5">
        <v>-6</v>
      </c>
      <c r="J74" s="7">
        <v>1</v>
      </c>
      <c r="K74" s="6">
        <v>-4</v>
      </c>
    </row>
    <row r="75" spans="1:12" ht="15.75" x14ac:dyDescent="0.25">
      <c r="G75" s="23"/>
      <c r="H75" s="25"/>
      <c r="I75" s="5"/>
      <c r="J75" s="7"/>
      <c r="K75" s="6"/>
    </row>
    <row r="76" spans="1:12" ht="15.75" x14ac:dyDescent="0.25">
      <c r="A76">
        <v>36</v>
      </c>
      <c r="B76" s="14" t="s">
        <v>136</v>
      </c>
      <c r="C76" s="14">
        <v>2010</v>
      </c>
      <c r="D76" s="14" t="s">
        <v>137</v>
      </c>
      <c r="E76" s="15" t="s">
        <v>70</v>
      </c>
      <c r="F76" s="10" t="s">
        <v>160</v>
      </c>
      <c r="G76" s="23">
        <v>1</v>
      </c>
      <c r="H76" s="14" t="s">
        <v>35</v>
      </c>
      <c r="I76" s="5">
        <v>-6</v>
      </c>
      <c r="J76" s="7">
        <v>-3</v>
      </c>
      <c r="K76" s="6">
        <v>-7</v>
      </c>
    </row>
    <row r="77" spans="1:12" ht="15.75" x14ac:dyDescent="0.25">
      <c r="G77" s="23"/>
      <c r="H77" s="25"/>
      <c r="I77" s="5"/>
      <c r="J77" s="7"/>
      <c r="K77" s="6"/>
    </row>
    <row r="78" spans="1:12" ht="15.75" x14ac:dyDescent="0.25">
      <c r="A78">
        <v>37</v>
      </c>
      <c r="B78" s="14" t="s">
        <v>138</v>
      </c>
      <c r="C78" s="14">
        <v>2018</v>
      </c>
      <c r="D78" s="14" t="s">
        <v>139</v>
      </c>
      <c r="E78" s="15" t="s">
        <v>140</v>
      </c>
      <c r="F78" s="10" t="s">
        <v>160</v>
      </c>
      <c r="G78" s="23">
        <v>1</v>
      </c>
      <c r="H78" s="14" t="s">
        <v>178</v>
      </c>
      <c r="I78" s="5">
        <v>-6</v>
      </c>
      <c r="J78" s="7">
        <v>-6</v>
      </c>
      <c r="K78" s="6">
        <v>-1</v>
      </c>
    </row>
    <row r="79" spans="1:12" x14ac:dyDescent="0.25">
      <c r="G79" s="16"/>
      <c r="I79" s="5" t="s">
        <v>35</v>
      </c>
      <c r="J79" s="7"/>
      <c r="K79" s="6"/>
    </row>
    <row r="80" spans="1:12" x14ac:dyDescent="0.25">
      <c r="F80" s="12" t="s">
        <v>181</v>
      </c>
      <c r="G80" s="13">
        <f>MODE(G6:G78)</f>
        <v>1</v>
      </c>
      <c r="H80" s="12" t="s">
        <v>181</v>
      </c>
      <c r="I80" s="17">
        <f t="shared" ref="I80:K80" si="0">MODE(I6:I78)</f>
        <v>-6</v>
      </c>
      <c r="J80" s="18">
        <f t="shared" si="0"/>
        <v>-3</v>
      </c>
      <c r="K80" s="19">
        <f t="shared" si="0"/>
        <v>-1</v>
      </c>
      <c r="L80" s="11" t="s">
        <v>181</v>
      </c>
    </row>
    <row r="81" spans="9:11" x14ac:dyDescent="0.25">
      <c r="I81" t="s">
        <v>185</v>
      </c>
      <c r="J81" t="s">
        <v>187</v>
      </c>
      <c r="K81" t="s">
        <v>188</v>
      </c>
    </row>
    <row r="82" spans="9:11" x14ac:dyDescent="0.25">
      <c r="I82" s="1" t="s">
        <v>19</v>
      </c>
      <c r="J82" s="2" t="s">
        <v>25</v>
      </c>
      <c r="K82" s="3" t="s">
        <v>26</v>
      </c>
    </row>
    <row r="83" spans="9:11" x14ac:dyDescent="0.25">
      <c r="I83" s="5" t="s">
        <v>7</v>
      </c>
      <c r="J83" s="7" t="s">
        <v>20</v>
      </c>
      <c r="K83" s="6" t="s">
        <v>27</v>
      </c>
    </row>
    <row r="84" spans="9:11" x14ac:dyDescent="0.25">
      <c r="I84" s="5" t="s">
        <v>8</v>
      </c>
      <c r="J84" s="7" t="s">
        <v>21</v>
      </c>
      <c r="K84" s="6" t="s">
        <v>28</v>
      </c>
    </row>
    <row r="85" spans="9:11" x14ac:dyDescent="0.25">
      <c r="I85" s="5" t="s">
        <v>9</v>
      </c>
      <c r="J85" s="7" t="s">
        <v>186</v>
      </c>
      <c r="K85" s="6" t="s">
        <v>29</v>
      </c>
    </row>
    <row r="86" spans="9:11" x14ac:dyDescent="0.25">
      <c r="I86" s="5" t="s">
        <v>10</v>
      </c>
      <c r="J86" s="7" t="s">
        <v>22</v>
      </c>
      <c r="K86" s="6" t="s">
        <v>30</v>
      </c>
    </row>
    <row r="87" spans="9:11" x14ac:dyDescent="0.25">
      <c r="I87" s="5" t="s">
        <v>11</v>
      </c>
      <c r="J87" s="7" t="s">
        <v>23</v>
      </c>
      <c r="K87" s="6" t="s">
        <v>31</v>
      </c>
    </row>
    <row r="88" spans="9:11" x14ac:dyDescent="0.25">
      <c r="I88" s="5" t="s">
        <v>12</v>
      </c>
      <c r="J88" s="7" t="s">
        <v>24</v>
      </c>
      <c r="K88" s="6" t="s">
        <v>32</v>
      </c>
    </row>
    <row r="89" spans="9:11" x14ac:dyDescent="0.25">
      <c r="I89" s="5" t="s">
        <v>13</v>
      </c>
      <c r="J89" s="7" t="s">
        <v>38</v>
      </c>
      <c r="K89" s="6" t="s">
        <v>33</v>
      </c>
    </row>
    <row r="90" spans="9:11" x14ac:dyDescent="0.25">
      <c r="I90" s="5" t="s">
        <v>14</v>
      </c>
      <c r="J90" s="5"/>
      <c r="K90" s="6" t="s">
        <v>34</v>
      </c>
    </row>
    <row r="91" spans="9:11" x14ac:dyDescent="0.25">
      <c r="I91" s="5" t="s">
        <v>15</v>
      </c>
      <c r="J91" s="5"/>
      <c r="K91" s="6" t="s">
        <v>39</v>
      </c>
    </row>
    <row r="92" spans="9:11" x14ac:dyDescent="0.25">
      <c r="I92" s="5" t="s">
        <v>16</v>
      </c>
      <c r="J92" s="5"/>
    </row>
    <row r="93" spans="9:11" x14ac:dyDescent="0.25">
      <c r="I93" s="5" t="s">
        <v>17</v>
      </c>
      <c r="J93" s="5"/>
    </row>
    <row r="94" spans="9:11" x14ac:dyDescent="0.25">
      <c r="I94" s="5" t="s">
        <v>18</v>
      </c>
      <c r="J94" s="5"/>
    </row>
    <row r="95" spans="9:11" x14ac:dyDescent="0.25">
      <c r="I95" s="5" t="s">
        <v>37</v>
      </c>
      <c r="J95" s="5"/>
    </row>
    <row r="96" spans="9:11" x14ac:dyDescent="0.25">
      <c r="I96" s="5"/>
      <c r="J96" s="5"/>
    </row>
    <row r="97" spans="9:10" x14ac:dyDescent="0.25">
      <c r="I97" s="5"/>
      <c r="J97" s="5"/>
    </row>
  </sheetData>
  <conditionalFormatting sqref="I82:J84 I85:I95 J90:J97">
    <cfRule type="containsText" dxfId="0" priority="1" operator="containsText" text="(+/-) Integration Trust Networks [p 90; Box4.2]">
      <formula>NOT(ISERROR(SEARCH("(+/-) Integration Trust Networks [p 90; Box4.2]",I82)))</formula>
    </cfRule>
  </conditionalFormatting>
  <printOptions gridLines="1"/>
  <pageMargins left="0.7" right="0.7" top="0.75" bottom="0.75" header="0.3" footer="0.3"/>
  <pageSetup orientation="portrait" horizontalDpi="4294967293" r:id="rId1"/>
  <tableParts count="2"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McGovern, Patrick J.</dc:creator>
  <cp:lastModifiedBy>McGovern, Patrick J.</cp:lastModifiedBy>
  <cp:lastPrinted>2011-11-02T03:22:29Z</cp:lastPrinted>
  <dcterms:created xsi:type="dcterms:W3CDTF">2011-11-01T21:22:18Z</dcterms:created>
  <dcterms:modified xsi:type="dcterms:W3CDTF">2024-06-13T12:55:16Z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311206393</vt:i4>
  </property>
  <property fmtid="{D5CDD505-2E9C-101B-9397-08002B2CF9AE}" pid="3" name="_NewReviewCycle">
    <vt:lpwstr/>
  </property>
  <property fmtid="{D5CDD505-2E9C-101B-9397-08002B2CF9AE}" pid="4" name="_EmailSubject">
    <vt:lpwstr>RE: Grids</vt:lpwstr>
  </property>
  <property fmtid="{D5CDD505-2E9C-101B-9397-08002B2CF9AE}" pid="5" name="_AuthorEmail">
    <vt:lpwstr>mcgovepj@buffalostate.edu</vt:lpwstr>
  </property>
  <property fmtid="{D5CDD505-2E9C-101B-9397-08002B2CF9AE}" pid="6" name="_AuthorEmailDisplayName">
    <vt:lpwstr>McGovern, Patrick J.</vt:lpwstr>
  </property>
  <property fmtid="{D5CDD505-2E9C-101B-9397-08002B2CF9AE}" pid="7" name="_ReviewingToolsShownOnce">
    <vt:lpwstr/>
  </property>
</Properties>
</file>